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Q &amp; IL 2025-26" sheetId="3" r:id="rId1"/>
  </sheets>
  <definedNames>
    <definedName name="_xlnm._FilterDatabase" localSheetId="0" hidden="1">'MQ &amp; IL 2025-26'!$A$6:$BJ$82</definedName>
  </definedNames>
  <calcPr calcId="152511"/>
</workbook>
</file>

<file path=xl/calcChain.xml><?xml version="1.0" encoding="utf-8"?>
<calcChain xmlns="http://schemas.openxmlformats.org/spreadsheetml/2006/main">
  <c r="L7" i="3" l="1"/>
  <c r="L11" i="3"/>
  <c r="L12" i="3"/>
  <c r="L16" i="3"/>
  <c r="L15" i="3"/>
  <c r="L17" i="3"/>
  <c r="L19" i="3"/>
  <c r="L20" i="3"/>
  <c r="L24" i="3"/>
  <c r="L18" i="3"/>
  <c r="L29" i="3"/>
  <c r="L28" i="3"/>
  <c r="L27" i="3"/>
  <c r="L26" i="3"/>
  <c r="L25" i="3"/>
  <c r="L21" i="3"/>
  <c r="L34" i="3"/>
  <c r="L39" i="3"/>
  <c r="L37" i="3"/>
  <c r="L32" i="3"/>
  <c r="L35" i="3"/>
  <c r="L33" i="3"/>
  <c r="L36" i="3"/>
  <c r="L38" i="3"/>
  <c r="L46" i="3"/>
  <c r="L54" i="3"/>
  <c r="L61" i="3"/>
  <c r="L59" i="3"/>
  <c r="L60" i="3"/>
  <c r="L62" i="3"/>
  <c r="L45" i="3"/>
  <c r="L43" i="3"/>
  <c r="L48" i="3"/>
  <c r="L56" i="3"/>
  <c r="L50" i="3"/>
  <c r="L58" i="3"/>
  <c r="L51" i="3"/>
  <c r="L42" i="3"/>
  <c r="L57" i="3"/>
  <c r="L47" i="3"/>
  <c r="L49" i="3"/>
  <c r="L55" i="3"/>
  <c r="L44" i="3"/>
  <c r="L78" i="3"/>
  <c r="L66" i="3"/>
  <c r="L73" i="3"/>
  <c r="L72" i="3"/>
  <c r="L65" i="3"/>
  <c r="L68" i="3"/>
  <c r="L71" i="3"/>
  <c r="L77" i="3"/>
  <c r="L69" i="3"/>
  <c r="L67" i="3"/>
  <c r="L70" i="3"/>
  <c r="L76" i="3"/>
  <c r="L82" i="3"/>
  <c r="L81" i="3"/>
  <c r="L10" i="3"/>
</calcChain>
</file>

<file path=xl/sharedStrings.xml><?xml version="1.0" encoding="utf-8"?>
<sst xmlns="http://schemas.openxmlformats.org/spreadsheetml/2006/main" count="271" uniqueCount="156">
  <si>
    <t>Male</t>
  </si>
  <si>
    <t>Open</t>
  </si>
  <si>
    <t>Not Applicable</t>
  </si>
  <si>
    <t>Female</t>
  </si>
  <si>
    <t>OBC</t>
  </si>
  <si>
    <t xml:space="preserve">Branch : Civil Engineering </t>
  </si>
  <si>
    <t>Branch : Computer Science and Engineering</t>
  </si>
  <si>
    <t>Branch : Information Technology</t>
  </si>
  <si>
    <t>Branch : Artificial Intelligence (AI) and Data Science</t>
  </si>
  <si>
    <t>Branch : Electronics and Telecommunication Engg</t>
  </si>
  <si>
    <t>DR.J. J. MAGDUM COLLEGE OF ENGINEERING,JAYSINGPUR</t>
  </si>
  <si>
    <t xml:space="preserve">Provisional Merit List For Admission  First Year Engineering ACAP &amp; Institute Level </t>
  </si>
  <si>
    <t>Sr. No.</t>
  </si>
  <si>
    <t>Merit No</t>
  </si>
  <si>
    <t>Application ID</t>
  </si>
  <si>
    <t>Candidate Name</t>
  </si>
  <si>
    <t>Gender</t>
  </si>
  <si>
    <t>Category</t>
  </si>
  <si>
    <t>10th Percentage</t>
  </si>
  <si>
    <t>12th Percentage</t>
  </si>
  <si>
    <t>P</t>
  </si>
  <si>
    <t>C</t>
  </si>
  <si>
    <t>M</t>
  </si>
  <si>
    <t>Total Marks PCM</t>
  </si>
  <si>
    <t>CET Percentile</t>
  </si>
  <si>
    <t>JEE Percentile</t>
  </si>
  <si>
    <t>Merit Marks</t>
  </si>
  <si>
    <t>Mobile No</t>
  </si>
  <si>
    <t>NT 2 (NT-C)</t>
  </si>
  <si>
    <t>SEBC</t>
  </si>
  <si>
    <t>OBC$</t>
  </si>
  <si>
    <t>SC</t>
  </si>
  <si>
    <t>EN25399645</t>
  </si>
  <si>
    <t>HANDIFOD SARTHAK BABASO</t>
  </si>
  <si>
    <t>EN25418206</t>
  </si>
  <si>
    <t>MAHADIK RANJITSINH AGNU</t>
  </si>
  <si>
    <t>EN25237161</t>
  </si>
  <si>
    <t>PATIL AJINKYA RANJIT</t>
  </si>
  <si>
    <t>EN25232803</t>
  </si>
  <si>
    <t>PATIL HARSHAL UDAY</t>
  </si>
  <si>
    <t>EN25326046</t>
  </si>
  <si>
    <t>BAMANE ADITYA DNYANESHWAR</t>
  </si>
  <si>
    <t>EN25274836</t>
  </si>
  <si>
    <t>CHAITANYA SARANG RELEKAR</t>
  </si>
  <si>
    <t>EN25415926</t>
  </si>
  <si>
    <t>CHAVAN KUMUDINEE SACHIN</t>
  </si>
  <si>
    <t>SEBC$</t>
  </si>
  <si>
    <t>EN25416592</t>
  </si>
  <si>
    <t>JAINAPURE ANUSHKA KIRAN</t>
  </si>
  <si>
    <t>EN25417103</t>
  </si>
  <si>
    <t>KHARAT SHREE YATIN</t>
  </si>
  <si>
    <t>SBC</t>
  </si>
  <si>
    <t>EN25232333</t>
  </si>
  <si>
    <t>LAGALI SRUSTI VIDYADHAR</t>
  </si>
  <si>
    <t>EN25416842</t>
  </si>
  <si>
    <t>MASHID AKIL RAJEKHAN</t>
  </si>
  <si>
    <t>EN25378218</t>
  </si>
  <si>
    <t>PRATIK RAJENDRA MALI</t>
  </si>
  <si>
    <t>EN25414519</t>
  </si>
  <si>
    <t>SHAH MOHIT NARENDRA</t>
  </si>
  <si>
    <t>EN25150382</t>
  </si>
  <si>
    <t>SHARIKMASLAT NURUL IQBAL</t>
  </si>
  <si>
    <t>EN25385381</t>
  </si>
  <si>
    <t>SHIVANI SAMBHAJI KADAM</t>
  </si>
  <si>
    <t>EN25167121</t>
  </si>
  <si>
    <t>SHUBHAM PRAKASH MANE</t>
  </si>
  <si>
    <t>EN25416682</t>
  </si>
  <si>
    <t>TEJAS TANAJI BHOKARE</t>
  </si>
  <si>
    <t>EN25357039</t>
  </si>
  <si>
    <t>JAYKAR NIHAL GAUTAM</t>
  </si>
  <si>
    <t>EN25418316</t>
  </si>
  <si>
    <t>KAMBLE VAIBHAV SHIVAJI</t>
  </si>
  <si>
    <t>EN25414805</t>
  </si>
  <si>
    <t>KHUSHALI SUNIL SALUNKHE</t>
  </si>
  <si>
    <t>EN25388461</t>
  </si>
  <si>
    <t>MENDHAPURE SIDDHARTH PITAMBAR</t>
  </si>
  <si>
    <t>EN25417395</t>
  </si>
  <si>
    <t>MUJAWAR SANIYA BASHIR</t>
  </si>
  <si>
    <t>EN25222807</t>
  </si>
  <si>
    <t>SHAIKH BIBIFATIMA IMTIYAJ</t>
  </si>
  <si>
    <t>EN25414555</t>
  </si>
  <si>
    <t>SWAMINI SATISH DUDHAL</t>
  </si>
  <si>
    <t>EN25415650</t>
  </si>
  <si>
    <t>VEDANT VISHAWAS HIRUGADE</t>
  </si>
  <si>
    <t>EN25256650</t>
  </si>
  <si>
    <t>ABHISHEK VISHNU PANDHARBALE</t>
  </si>
  <si>
    <t>EN25383475</t>
  </si>
  <si>
    <t>ADITYA PRAVIN DEVRUKHAKAR</t>
  </si>
  <si>
    <t>EN25346796</t>
  </si>
  <si>
    <t>ALASE SIDDHI PRASHANT</t>
  </si>
  <si>
    <t>EN25413411</t>
  </si>
  <si>
    <t>DESAI VIRAJ VILAS</t>
  </si>
  <si>
    <t>EN25190450</t>
  </si>
  <si>
    <t>GURAV VEDANT SHRIKANT</t>
  </si>
  <si>
    <t>EN25187153</t>
  </si>
  <si>
    <t>JAMADAR SHAHID JAVEED</t>
  </si>
  <si>
    <t>EN25418301</t>
  </si>
  <si>
    <t>KAMBALE SALONI CHANDRAKANT</t>
  </si>
  <si>
    <t>EN25154784</t>
  </si>
  <si>
    <t>KHANUDEV SHIVAJI MOTHEDESAI</t>
  </si>
  <si>
    <t>EN25416964</t>
  </si>
  <si>
    <t>KOSHTI ARYA APPASO</t>
  </si>
  <si>
    <t>EN25374082</t>
  </si>
  <si>
    <t>KOTHALE SAMMED RAVSAHEB</t>
  </si>
  <si>
    <t>EN25416859</t>
  </si>
  <si>
    <t>MANE NISHKARSH RAMESH</t>
  </si>
  <si>
    <t>EN25397693</t>
  </si>
  <si>
    <t>MANE SUMIT RAMESH</t>
  </si>
  <si>
    <t>EN25417145</t>
  </si>
  <si>
    <t>MUHAMMAD MUSAAB FIROZ MALIDWALE</t>
  </si>
  <si>
    <t>EN25418047</t>
  </si>
  <si>
    <t>NIKHIL NAMDEV KUMBHAR</t>
  </si>
  <si>
    <t>EN25394526</t>
  </si>
  <si>
    <t>PATEL AMAN BALEKHAN</t>
  </si>
  <si>
    <t>EN25415088</t>
  </si>
  <si>
    <t>PAWAR SAHIL SANTOSH</t>
  </si>
  <si>
    <t>EN25416857</t>
  </si>
  <si>
    <t>RANBHARE HARSHAL SANDIP</t>
  </si>
  <si>
    <t>EN25258000</t>
  </si>
  <si>
    <t>SHINDE ANUSHKA SHASHIKANT</t>
  </si>
  <si>
    <t>EN25385135</t>
  </si>
  <si>
    <t>SHREYA MOHAN KAMBLE</t>
  </si>
  <si>
    <t>SC$</t>
  </si>
  <si>
    <t>EN25236449</t>
  </si>
  <si>
    <t>AWATI SHUBHAM AMOL</t>
  </si>
  <si>
    <t>EN25222409</t>
  </si>
  <si>
    <t>BELE KARTIK BHARAT</t>
  </si>
  <si>
    <t>EN25414471</t>
  </si>
  <si>
    <t>CHOUGULE CHINMAY AJIT</t>
  </si>
  <si>
    <t>EN25416893</t>
  </si>
  <si>
    <t>FAKIR SHAHIN ABIDALI</t>
  </si>
  <si>
    <t>EN25352747</t>
  </si>
  <si>
    <t>JADHAV SHIVTEJ NANASAHEB</t>
  </si>
  <si>
    <t>EN25416864</t>
  </si>
  <si>
    <t>JADHAV SHREYA DEEPAK</t>
  </si>
  <si>
    <t>EN25417367</t>
  </si>
  <si>
    <t>KHICADE ARVIND MALLIKARJUN</t>
  </si>
  <si>
    <t>EN25377748</t>
  </si>
  <si>
    <t>MANE MAYURESH MOHAN</t>
  </si>
  <si>
    <t>EN25416598</t>
  </si>
  <si>
    <t>NIKAM SHRIKANT MARUTI</t>
  </si>
  <si>
    <t>EN25346792</t>
  </si>
  <si>
    <t>SALUNKHE ATHARV GAJANAN</t>
  </si>
  <si>
    <t>EN25417312</t>
  </si>
  <si>
    <t>SHAH SURAJ SANTOSH</t>
  </si>
  <si>
    <t>EN25100943</t>
  </si>
  <si>
    <t>SHIVRAJ SACHIN PATIL</t>
  </si>
  <si>
    <t>EN25383063</t>
  </si>
  <si>
    <t>PATIL RUSHIKESH SUKUMAR</t>
  </si>
  <si>
    <t>EN25397013</t>
  </si>
  <si>
    <t>TRIMUKHE MAHESH JAGDISH</t>
  </si>
  <si>
    <t>Branch :Mechanical Engg</t>
  </si>
  <si>
    <t>A.Y 2025-2026</t>
  </si>
  <si>
    <t>Type : AGENC CAP</t>
  </si>
  <si>
    <t xml:space="preserve">Type : MANAGEMENT QUOTA </t>
  </si>
  <si>
    <t xml:space="preserve">Type :MANAGEMENT QUOTA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</si>
</sst>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0" xfId="0" applyFont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topLeftCell="A67" workbookViewId="0">
      <selection activeCell="D86" sqref="D86"/>
    </sheetView>
  </sheetViews>
  <sheetFormatPr defaultRowHeight="15" x14ac:dyDescent="0.25"/>
  <cols>
    <col min="1" max="1" width="5.7109375" bestFit="1" customWidth="1"/>
    <col min="2" max="2" width="7.28515625" bestFit="1" customWidth="1"/>
    <col min="3" max="3" width="9.85546875" bestFit="1" customWidth="1"/>
    <col min="4" max="4" width="32.5703125" bestFit="1" customWidth="1"/>
    <col min="5" max="5" width="6.85546875" bestFit="1" customWidth="1"/>
    <col min="6" max="6" width="12.5703125" bestFit="1" customWidth="1"/>
    <col min="7" max="11" width="8.85546875" bestFit="1" customWidth="1"/>
    <col min="12" max="12" width="8.85546875" customWidth="1"/>
    <col min="13" max="16" width="9.5703125" bestFit="1" customWidth="1"/>
  </cols>
  <sheetData>
    <row r="1" spans="1:16" ht="28.5" customHeight="1" x14ac:dyDescent="0.25">
      <c r="A1" s="13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30" customHeight="1" x14ac:dyDescent="0.25">
      <c r="A2" s="14" t="s">
        <v>11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24.75" customHeight="1" x14ac:dyDescent="0.25">
      <c r="A3" s="14" t="s">
        <v>152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4" customFormat="1" ht="24" customHeight="1" x14ac:dyDescent="0.25">
      <c r="A4" s="11" t="s">
        <v>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s="4" customFormat="1" ht="22.5" customHeight="1" x14ac:dyDescent="0.25">
      <c r="A5" s="9" t="s">
        <v>153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s="8" customFormat="1" ht="38.25" x14ac:dyDescent="0.2">
      <c r="A6" s="5" t="s">
        <v>12</v>
      </c>
      <c r="B6" s="6" t="s">
        <v>13</v>
      </c>
      <c r="C6" s="6" t="s">
        <v>14</v>
      </c>
      <c r="D6" s="7" t="s">
        <v>15</v>
      </c>
      <c r="E6" s="6" t="s">
        <v>16</v>
      </c>
      <c r="F6" s="6" t="s">
        <v>17</v>
      </c>
      <c r="G6" s="6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  <c r="M6" s="6" t="s">
        <v>24</v>
      </c>
      <c r="N6" s="6" t="s">
        <v>25</v>
      </c>
      <c r="O6" s="6" t="s">
        <v>26</v>
      </c>
      <c r="P6" s="6" t="s">
        <v>27</v>
      </c>
    </row>
    <row r="7" spans="1:16" x14ac:dyDescent="0.25">
      <c r="A7" s="1">
        <v>1</v>
      </c>
      <c r="B7" s="2">
        <v>1</v>
      </c>
      <c r="C7" s="2" t="s">
        <v>34</v>
      </c>
      <c r="D7" s="3" t="s">
        <v>35</v>
      </c>
      <c r="E7" s="2" t="s">
        <v>0</v>
      </c>
      <c r="F7" s="2" t="s">
        <v>1</v>
      </c>
      <c r="G7" s="2">
        <v>77</v>
      </c>
      <c r="H7" s="2">
        <v>54.27</v>
      </c>
      <c r="I7" s="2">
        <v>0</v>
      </c>
      <c r="J7" s="2">
        <v>0</v>
      </c>
      <c r="K7" s="2">
        <v>0</v>
      </c>
      <c r="L7" s="2">
        <f>I7+J7+K7</f>
        <v>0</v>
      </c>
      <c r="M7" s="2"/>
      <c r="N7" s="2"/>
      <c r="O7" s="2">
        <v>54.27</v>
      </c>
      <c r="P7" s="2">
        <v>9422049280</v>
      </c>
    </row>
    <row r="8" spans="1:16" s="4" customFormat="1" ht="24" customHeight="1" x14ac:dyDescent="0.25">
      <c r="A8" s="11" t="s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s="4" customFormat="1" ht="22.5" customHeight="1" x14ac:dyDescent="0.25">
      <c r="A9" s="9" t="s">
        <v>154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x14ac:dyDescent="0.25">
      <c r="A10" s="1">
        <v>2</v>
      </c>
      <c r="B10" s="2">
        <v>1</v>
      </c>
      <c r="C10" s="2" t="s">
        <v>32</v>
      </c>
      <c r="D10" s="3" t="s">
        <v>33</v>
      </c>
      <c r="E10" s="2" t="s">
        <v>0</v>
      </c>
      <c r="F10" s="2" t="s">
        <v>1</v>
      </c>
      <c r="G10" s="2">
        <v>74</v>
      </c>
      <c r="H10" s="2">
        <v>52.67</v>
      </c>
      <c r="I10" s="2">
        <v>36</v>
      </c>
      <c r="J10" s="2">
        <v>40</v>
      </c>
      <c r="K10" s="2">
        <v>46</v>
      </c>
      <c r="L10" s="2">
        <f>I10+J10+K10</f>
        <v>122</v>
      </c>
      <c r="M10" s="2">
        <v>55.640575599999998</v>
      </c>
      <c r="N10" s="2"/>
      <c r="O10" s="2">
        <v>55.640575599999998</v>
      </c>
      <c r="P10" s="2">
        <v>9226055342</v>
      </c>
    </row>
    <row r="11" spans="1:16" x14ac:dyDescent="0.25">
      <c r="A11" s="1">
        <v>3</v>
      </c>
      <c r="B11" s="2">
        <v>2</v>
      </c>
      <c r="C11" s="2" t="s">
        <v>36</v>
      </c>
      <c r="D11" s="3" t="s">
        <v>37</v>
      </c>
      <c r="E11" s="2" t="s">
        <v>0</v>
      </c>
      <c r="F11" s="2" t="s">
        <v>29</v>
      </c>
      <c r="G11" s="2">
        <v>76</v>
      </c>
      <c r="H11" s="2">
        <v>54.17</v>
      </c>
      <c r="I11" s="2">
        <v>38</v>
      </c>
      <c r="J11" s="2">
        <v>48</v>
      </c>
      <c r="K11" s="2">
        <v>41</v>
      </c>
      <c r="L11" s="2">
        <f t="shared" ref="L11:L82" si="0">I11+J11+K11</f>
        <v>127</v>
      </c>
      <c r="M11" s="2">
        <v>22.0346747</v>
      </c>
      <c r="N11" s="2"/>
      <c r="O11" s="2">
        <v>22.0346747</v>
      </c>
      <c r="P11" s="2">
        <v>9529245218</v>
      </c>
    </row>
    <row r="12" spans="1:16" x14ac:dyDescent="0.25">
      <c r="A12" s="1">
        <v>4</v>
      </c>
      <c r="B12" s="2">
        <v>3</v>
      </c>
      <c r="C12" s="2" t="s">
        <v>38</v>
      </c>
      <c r="D12" s="3" t="s">
        <v>39</v>
      </c>
      <c r="E12" s="2" t="s">
        <v>0</v>
      </c>
      <c r="F12" s="2" t="s">
        <v>1</v>
      </c>
      <c r="G12" s="2">
        <v>74.2</v>
      </c>
      <c r="H12" s="2">
        <v>56.5</v>
      </c>
      <c r="I12" s="2">
        <v>42</v>
      </c>
      <c r="J12" s="2">
        <v>56</v>
      </c>
      <c r="K12" s="2">
        <v>55</v>
      </c>
      <c r="L12" s="2">
        <f>I12+J12+K12</f>
        <v>153</v>
      </c>
      <c r="M12" s="2">
        <v>19.448496200000001</v>
      </c>
      <c r="N12" s="2"/>
      <c r="O12" s="2">
        <v>19.448496200000001</v>
      </c>
      <c r="P12" s="2">
        <v>8275449385</v>
      </c>
    </row>
    <row r="13" spans="1:16" s="4" customFormat="1" ht="24" customHeight="1" x14ac:dyDescent="0.25">
      <c r="A13" s="11" t="s">
        <v>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s="4" customFormat="1" ht="22.5" customHeight="1" x14ac:dyDescent="0.25">
      <c r="A14" s="9" t="s">
        <v>153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x14ac:dyDescent="0.25">
      <c r="A15" s="1">
        <v>5</v>
      </c>
      <c r="B15" s="2">
        <v>1</v>
      </c>
      <c r="C15" s="2" t="s">
        <v>42</v>
      </c>
      <c r="D15" s="3" t="s">
        <v>43</v>
      </c>
      <c r="E15" s="2" t="s">
        <v>0</v>
      </c>
      <c r="F15" s="2" t="s">
        <v>4</v>
      </c>
      <c r="G15" s="2">
        <v>63.8</v>
      </c>
      <c r="H15" s="2">
        <v>45.5</v>
      </c>
      <c r="I15" s="2">
        <v>36</v>
      </c>
      <c r="J15" s="2">
        <v>37</v>
      </c>
      <c r="K15" s="2">
        <v>42</v>
      </c>
      <c r="L15" s="2">
        <f>I15+J15+K15</f>
        <v>115</v>
      </c>
      <c r="M15" s="2">
        <v>70.750456799999995</v>
      </c>
      <c r="N15" s="2"/>
      <c r="O15" s="2">
        <v>70.750456799999995</v>
      </c>
      <c r="P15" s="2">
        <v>9370709605</v>
      </c>
    </row>
    <row r="16" spans="1:16" x14ac:dyDescent="0.25">
      <c r="A16" s="1">
        <v>6</v>
      </c>
      <c r="B16" s="2">
        <v>2</v>
      </c>
      <c r="C16" s="2" t="s">
        <v>40</v>
      </c>
      <c r="D16" s="3" t="s">
        <v>41</v>
      </c>
      <c r="E16" s="2" t="s">
        <v>0</v>
      </c>
      <c r="F16" s="2" t="s">
        <v>31</v>
      </c>
      <c r="G16" s="2">
        <v>79.2</v>
      </c>
      <c r="H16" s="2">
        <v>49.5</v>
      </c>
      <c r="I16" s="2">
        <v>36</v>
      </c>
      <c r="J16" s="2">
        <v>37</v>
      </c>
      <c r="K16" s="2">
        <v>35</v>
      </c>
      <c r="L16" s="2">
        <f t="shared" si="0"/>
        <v>108</v>
      </c>
      <c r="M16" s="2">
        <v>22.9939635</v>
      </c>
      <c r="N16" s="2"/>
      <c r="O16" s="2">
        <v>22.9939635</v>
      </c>
      <c r="P16" s="2">
        <v>9359116402</v>
      </c>
    </row>
    <row r="17" spans="1:16" x14ac:dyDescent="0.25">
      <c r="A17" s="1">
        <v>7</v>
      </c>
      <c r="B17" s="2">
        <v>3</v>
      </c>
      <c r="C17" s="2" t="s">
        <v>44</v>
      </c>
      <c r="D17" s="3" t="s">
        <v>45</v>
      </c>
      <c r="E17" s="2" t="s">
        <v>3</v>
      </c>
      <c r="F17" s="2" t="s">
        <v>29</v>
      </c>
      <c r="G17" s="2">
        <v>86</v>
      </c>
      <c r="H17" s="2">
        <v>76.459999999999994</v>
      </c>
      <c r="I17" s="2">
        <v>0</v>
      </c>
      <c r="J17" s="2">
        <v>0</v>
      </c>
      <c r="K17" s="2">
        <v>0</v>
      </c>
      <c r="L17" s="2">
        <f t="shared" si="0"/>
        <v>0</v>
      </c>
      <c r="M17" s="2"/>
      <c r="N17" s="2"/>
      <c r="O17" s="2">
        <v>76.459999999999994</v>
      </c>
      <c r="P17" s="2">
        <v>9422962498</v>
      </c>
    </row>
    <row r="18" spans="1:16" x14ac:dyDescent="0.25">
      <c r="A18" s="1">
        <v>8</v>
      </c>
      <c r="B18" s="2">
        <v>4</v>
      </c>
      <c r="C18" s="2" t="s">
        <v>54</v>
      </c>
      <c r="D18" s="3" t="s">
        <v>55</v>
      </c>
      <c r="E18" s="2" t="s">
        <v>0</v>
      </c>
      <c r="F18" s="2" t="s">
        <v>1</v>
      </c>
      <c r="G18" s="2">
        <v>79.599999999999994</v>
      </c>
      <c r="H18" s="2">
        <v>75.709999999999994</v>
      </c>
      <c r="I18" s="2">
        <v>0</v>
      </c>
      <c r="J18" s="2">
        <v>0</v>
      </c>
      <c r="K18" s="2">
        <v>0</v>
      </c>
      <c r="L18" s="2">
        <f>I18+J18+K18</f>
        <v>0</v>
      </c>
      <c r="M18" s="2"/>
      <c r="N18" s="2"/>
      <c r="O18" s="2">
        <v>75.709999999999994</v>
      </c>
      <c r="P18" s="2">
        <v>7350117272</v>
      </c>
    </row>
    <row r="19" spans="1:16" x14ac:dyDescent="0.25">
      <c r="A19" s="1">
        <v>9</v>
      </c>
      <c r="B19" s="2">
        <v>5</v>
      </c>
      <c r="C19" s="2" t="s">
        <v>47</v>
      </c>
      <c r="D19" s="3" t="s">
        <v>48</v>
      </c>
      <c r="E19" s="2" t="s">
        <v>3</v>
      </c>
      <c r="F19" s="2" t="s">
        <v>1</v>
      </c>
      <c r="G19" s="2">
        <v>80.599999999999994</v>
      </c>
      <c r="H19" s="2">
        <v>74.97</v>
      </c>
      <c r="I19" s="2">
        <v>0</v>
      </c>
      <c r="J19" s="2">
        <v>0</v>
      </c>
      <c r="K19" s="2">
        <v>0</v>
      </c>
      <c r="L19" s="2">
        <f t="shared" si="0"/>
        <v>0</v>
      </c>
      <c r="M19" s="2"/>
      <c r="N19" s="2"/>
      <c r="O19" s="2">
        <v>74.97</v>
      </c>
      <c r="P19" s="2">
        <v>8788406410</v>
      </c>
    </row>
    <row r="20" spans="1:16" x14ac:dyDescent="0.25">
      <c r="A20" s="1">
        <v>10</v>
      </c>
      <c r="B20" s="2">
        <v>6</v>
      </c>
      <c r="C20" s="2" t="s">
        <v>49</v>
      </c>
      <c r="D20" s="3" t="s">
        <v>50</v>
      </c>
      <c r="E20" s="2" t="s">
        <v>0</v>
      </c>
      <c r="F20" s="2" t="s">
        <v>31</v>
      </c>
      <c r="G20" s="2">
        <v>52.2</v>
      </c>
      <c r="H20" s="2">
        <v>68.87</v>
      </c>
      <c r="I20" s="2">
        <v>0</v>
      </c>
      <c r="J20" s="2">
        <v>0</v>
      </c>
      <c r="K20" s="2">
        <v>0</v>
      </c>
      <c r="L20" s="2">
        <f t="shared" si="0"/>
        <v>0</v>
      </c>
      <c r="M20" s="2"/>
      <c r="N20" s="2"/>
      <c r="O20" s="2">
        <v>68.87</v>
      </c>
      <c r="P20" s="2">
        <v>9156068837</v>
      </c>
    </row>
    <row r="21" spans="1:16" x14ac:dyDescent="0.25">
      <c r="A21" s="1">
        <v>11</v>
      </c>
      <c r="B21" s="2">
        <v>7</v>
      </c>
      <c r="C21" s="2" t="s">
        <v>66</v>
      </c>
      <c r="D21" s="3" t="s">
        <v>67</v>
      </c>
      <c r="E21" s="2" t="s">
        <v>0</v>
      </c>
      <c r="F21" s="2" t="s">
        <v>1</v>
      </c>
      <c r="G21" s="2">
        <v>62</v>
      </c>
      <c r="H21" s="2">
        <v>68.209999999999994</v>
      </c>
      <c r="I21" s="2">
        <v>0</v>
      </c>
      <c r="J21" s="2">
        <v>0</v>
      </c>
      <c r="K21" s="2">
        <v>0</v>
      </c>
      <c r="L21" s="2">
        <f>I21+J21+K21</f>
        <v>0</v>
      </c>
      <c r="M21" s="2"/>
      <c r="N21" s="2"/>
      <c r="O21" s="2">
        <v>68.209999999999994</v>
      </c>
      <c r="P21" s="2">
        <v>8668993420</v>
      </c>
    </row>
    <row r="22" spans="1:16" s="4" customFormat="1" ht="24" customHeight="1" x14ac:dyDescent="0.25">
      <c r="A22" s="11" t="s">
        <v>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s="4" customFormat="1" ht="22.5" customHeight="1" x14ac:dyDescent="0.25">
      <c r="A23" s="9" t="s">
        <v>154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x14ac:dyDescent="0.25">
      <c r="A24" s="1">
        <v>12</v>
      </c>
      <c r="B24" s="2">
        <v>1</v>
      </c>
      <c r="C24" s="2" t="s">
        <v>52</v>
      </c>
      <c r="D24" s="3" t="s">
        <v>53</v>
      </c>
      <c r="E24" s="2" t="s">
        <v>3</v>
      </c>
      <c r="F24" s="2" t="s">
        <v>1</v>
      </c>
      <c r="G24" s="2">
        <v>95.4</v>
      </c>
      <c r="H24" s="2">
        <v>65</v>
      </c>
      <c r="I24" s="2">
        <v>49</v>
      </c>
      <c r="J24" s="2">
        <v>46</v>
      </c>
      <c r="K24" s="2">
        <v>48</v>
      </c>
      <c r="L24" s="2">
        <f>I24+J24+K24</f>
        <v>143</v>
      </c>
      <c r="M24" s="2">
        <v>62.8632493</v>
      </c>
      <c r="N24" s="2">
        <v>8.1015671000000005</v>
      </c>
      <c r="O24" s="2">
        <v>62.8632493</v>
      </c>
      <c r="P24" s="2">
        <v>9637602881</v>
      </c>
    </row>
    <row r="25" spans="1:16" x14ac:dyDescent="0.25">
      <c r="A25" s="1">
        <v>13</v>
      </c>
      <c r="B25" s="2">
        <v>2</v>
      </c>
      <c r="C25" s="2" t="s">
        <v>64</v>
      </c>
      <c r="D25" s="3" t="s">
        <v>65</v>
      </c>
      <c r="E25" s="2" t="s">
        <v>0</v>
      </c>
      <c r="F25" s="2" t="s">
        <v>1</v>
      </c>
      <c r="G25" s="2">
        <v>61.16</v>
      </c>
      <c r="H25" s="2">
        <v>60.33</v>
      </c>
      <c r="I25" s="2">
        <v>40</v>
      </c>
      <c r="J25" s="2">
        <v>43</v>
      </c>
      <c r="K25" s="2">
        <v>49</v>
      </c>
      <c r="L25" s="2">
        <f>I25+J25+K25</f>
        <v>132</v>
      </c>
      <c r="M25" s="2">
        <v>49.402097900000001</v>
      </c>
      <c r="N25" s="2">
        <v>22.2495075</v>
      </c>
      <c r="O25" s="2">
        <v>49.402097900000001</v>
      </c>
      <c r="P25" s="2">
        <v>8484886316</v>
      </c>
    </row>
    <row r="26" spans="1:16" x14ac:dyDescent="0.25">
      <c r="A26" s="1">
        <v>14</v>
      </c>
      <c r="B26" s="2">
        <v>3</v>
      </c>
      <c r="C26" s="2" t="s">
        <v>62</v>
      </c>
      <c r="D26" s="3" t="s">
        <v>63</v>
      </c>
      <c r="E26" s="2" t="s">
        <v>3</v>
      </c>
      <c r="F26" s="2" t="s">
        <v>29</v>
      </c>
      <c r="G26" s="2">
        <v>87.8</v>
      </c>
      <c r="H26" s="2">
        <v>60.33</v>
      </c>
      <c r="I26" s="2">
        <v>47</v>
      </c>
      <c r="J26" s="2">
        <v>42</v>
      </c>
      <c r="K26" s="2">
        <v>56</v>
      </c>
      <c r="L26" s="2">
        <f>I26+J26+K26</f>
        <v>145</v>
      </c>
      <c r="M26" s="2">
        <v>28.278948499999998</v>
      </c>
      <c r="N26" s="2"/>
      <c r="O26" s="2">
        <v>28.278948499999998</v>
      </c>
      <c r="P26" s="2">
        <v>7758051219</v>
      </c>
    </row>
    <row r="27" spans="1:16" x14ac:dyDescent="0.25">
      <c r="A27" s="1">
        <v>15</v>
      </c>
      <c r="B27" s="2">
        <v>4</v>
      </c>
      <c r="C27" s="2" t="s">
        <v>60</v>
      </c>
      <c r="D27" s="3" t="s">
        <v>61</v>
      </c>
      <c r="E27" s="2" t="s">
        <v>0</v>
      </c>
      <c r="F27" s="2" t="s">
        <v>1</v>
      </c>
      <c r="G27" s="2">
        <v>67.8</v>
      </c>
      <c r="H27" s="2">
        <v>48.17</v>
      </c>
      <c r="I27" s="2">
        <v>39</v>
      </c>
      <c r="J27" s="2">
        <v>42</v>
      </c>
      <c r="K27" s="2">
        <v>47</v>
      </c>
      <c r="L27" s="2">
        <f>I27+J27+K27</f>
        <v>128</v>
      </c>
      <c r="M27" s="2">
        <v>22.8214173</v>
      </c>
      <c r="N27" s="2">
        <v>7.9152376000000002</v>
      </c>
      <c r="O27" s="2">
        <v>22.8214173</v>
      </c>
      <c r="P27" s="2">
        <v>9022658872</v>
      </c>
    </row>
    <row r="28" spans="1:16" x14ac:dyDescent="0.25">
      <c r="A28" s="1">
        <v>16</v>
      </c>
      <c r="B28" s="2">
        <v>5</v>
      </c>
      <c r="C28" s="2" t="s">
        <v>58</v>
      </c>
      <c r="D28" s="3" t="s">
        <v>59</v>
      </c>
      <c r="E28" s="2" t="s">
        <v>0</v>
      </c>
      <c r="F28" s="2" t="s">
        <v>1</v>
      </c>
      <c r="G28" s="2">
        <v>82.4</v>
      </c>
      <c r="H28" s="2">
        <v>61.83</v>
      </c>
      <c r="I28" s="2">
        <v>60</v>
      </c>
      <c r="J28" s="2">
        <v>50</v>
      </c>
      <c r="K28" s="2">
        <v>47</v>
      </c>
      <c r="L28" s="2">
        <f>I28+J28+K28</f>
        <v>157</v>
      </c>
      <c r="M28" s="2">
        <v>15.349959200000001</v>
      </c>
      <c r="N28" s="2"/>
      <c r="O28" s="2">
        <v>15.349959200000001</v>
      </c>
      <c r="P28" s="2">
        <v>9665726233</v>
      </c>
    </row>
    <row r="29" spans="1:16" x14ac:dyDescent="0.25">
      <c r="A29" s="1">
        <v>17</v>
      </c>
      <c r="B29" s="2">
        <v>6</v>
      </c>
      <c r="C29" s="2" t="s">
        <v>56</v>
      </c>
      <c r="D29" s="3" t="s">
        <v>57</v>
      </c>
      <c r="E29" s="2" t="s">
        <v>0</v>
      </c>
      <c r="F29" s="2" t="s">
        <v>30</v>
      </c>
      <c r="G29" s="2">
        <v>86.4</v>
      </c>
      <c r="H29" s="2">
        <v>57.5</v>
      </c>
      <c r="I29" s="2">
        <v>40</v>
      </c>
      <c r="J29" s="2">
        <v>52</v>
      </c>
      <c r="K29" s="2">
        <v>45</v>
      </c>
      <c r="L29" s="2">
        <f t="shared" si="0"/>
        <v>137</v>
      </c>
      <c r="M29" s="2">
        <v>5.6196618000000003</v>
      </c>
      <c r="N29" s="2"/>
      <c r="O29" s="2">
        <v>5.6196618000000003</v>
      </c>
      <c r="P29" s="2">
        <v>8856032407</v>
      </c>
    </row>
    <row r="30" spans="1:16" s="4" customFormat="1" ht="24" customHeight="1" x14ac:dyDescent="0.25">
      <c r="A30" s="11" t="s">
        <v>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s="4" customFormat="1" ht="22.5" customHeight="1" x14ac:dyDescent="0.25">
      <c r="A31" s="9" t="s">
        <v>153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x14ac:dyDescent="0.25">
      <c r="A32" s="1">
        <v>18</v>
      </c>
      <c r="B32" s="2">
        <v>1</v>
      </c>
      <c r="C32" s="2" t="s">
        <v>74</v>
      </c>
      <c r="D32" s="3" t="s">
        <v>75</v>
      </c>
      <c r="E32" s="2" t="s">
        <v>0</v>
      </c>
      <c r="F32" s="2" t="s">
        <v>1</v>
      </c>
      <c r="G32" s="2">
        <v>81.8</v>
      </c>
      <c r="H32" s="2">
        <v>69.17</v>
      </c>
      <c r="I32" s="2">
        <v>51</v>
      </c>
      <c r="J32" s="2">
        <v>73</v>
      </c>
      <c r="K32" s="2">
        <v>72</v>
      </c>
      <c r="L32" s="2">
        <f>I32+J32+K32</f>
        <v>196</v>
      </c>
      <c r="M32" s="2">
        <v>46.624296700000002</v>
      </c>
      <c r="N32" s="2">
        <v>11.6770768</v>
      </c>
      <c r="O32" s="2">
        <v>46.624296700000002</v>
      </c>
      <c r="P32" s="2">
        <v>8623903855</v>
      </c>
    </row>
    <row r="33" spans="1:16" x14ac:dyDescent="0.25">
      <c r="A33" s="1">
        <v>19</v>
      </c>
      <c r="B33" s="2">
        <v>2</v>
      </c>
      <c r="C33" s="2" t="s">
        <v>78</v>
      </c>
      <c r="D33" s="3" t="s">
        <v>79</v>
      </c>
      <c r="E33" s="2" t="s">
        <v>3</v>
      </c>
      <c r="F33" s="2" t="s">
        <v>1</v>
      </c>
      <c r="G33" s="2">
        <v>78.8</v>
      </c>
      <c r="H33" s="2">
        <v>62</v>
      </c>
      <c r="I33" s="2">
        <v>45</v>
      </c>
      <c r="J33" s="2">
        <v>45</v>
      </c>
      <c r="K33" s="2">
        <v>69</v>
      </c>
      <c r="L33" s="2">
        <f>I33+J33+K33</f>
        <v>159</v>
      </c>
      <c r="M33" s="2">
        <v>35.440725299999997</v>
      </c>
      <c r="N33" s="2"/>
      <c r="O33" s="2">
        <v>35.440725299999997</v>
      </c>
      <c r="P33" s="2">
        <v>7420999020</v>
      </c>
    </row>
    <row r="34" spans="1:16" x14ac:dyDescent="0.25">
      <c r="A34" s="1">
        <v>20</v>
      </c>
      <c r="B34" s="2">
        <v>3</v>
      </c>
      <c r="C34" s="2" t="s">
        <v>68</v>
      </c>
      <c r="D34" s="3" t="s">
        <v>69</v>
      </c>
      <c r="E34" s="2" t="s">
        <v>0</v>
      </c>
      <c r="F34" s="2" t="s">
        <v>31</v>
      </c>
      <c r="G34" s="2">
        <v>61.4</v>
      </c>
      <c r="H34" s="2">
        <v>49.67</v>
      </c>
      <c r="I34" s="2">
        <v>38</v>
      </c>
      <c r="J34" s="2">
        <v>45</v>
      </c>
      <c r="K34" s="2">
        <v>65</v>
      </c>
      <c r="L34" s="2">
        <f t="shared" si="0"/>
        <v>148</v>
      </c>
      <c r="M34" s="2">
        <v>17.712014100000001</v>
      </c>
      <c r="N34" s="2"/>
      <c r="O34" s="2">
        <v>17.712014100000001</v>
      </c>
      <c r="P34" s="2">
        <v>9771495858</v>
      </c>
    </row>
    <row r="35" spans="1:16" x14ac:dyDescent="0.25">
      <c r="A35" s="1">
        <v>21</v>
      </c>
      <c r="B35" s="2">
        <v>4</v>
      </c>
      <c r="C35" s="2" t="s">
        <v>76</v>
      </c>
      <c r="D35" s="3" t="s">
        <v>77</v>
      </c>
      <c r="E35" s="2" t="s">
        <v>3</v>
      </c>
      <c r="F35" s="2" t="s">
        <v>1</v>
      </c>
      <c r="G35" s="2">
        <v>89.8</v>
      </c>
      <c r="H35" s="2">
        <v>84.57</v>
      </c>
      <c r="I35" s="2">
        <v>0</v>
      </c>
      <c r="J35" s="2">
        <v>0</v>
      </c>
      <c r="K35" s="2">
        <v>0</v>
      </c>
      <c r="L35" s="2">
        <f>I35+J35+K35</f>
        <v>0</v>
      </c>
      <c r="M35" s="2"/>
      <c r="N35" s="2"/>
      <c r="O35" s="2">
        <v>84.57</v>
      </c>
      <c r="P35" s="2">
        <v>7276450018</v>
      </c>
    </row>
    <row r="36" spans="1:16" x14ac:dyDescent="0.25">
      <c r="A36" s="1">
        <v>22</v>
      </c>
      <c r="B36" s="2">
        <v>5</v>
      </c>
      <c r="C36" s="2" t="s">
        <v>80</v>
      </c>
      <c r="D36" s="3" t="s">
        <v>81</v>
      </c>
      <c r="E36" s="2" t="s">
        <v>3</v>
      </c>
      <c r="F36" s="2" t="s">
        <v>28</v>
      </c>
      <c r="G36" s="2">
        <v>71.2</v>
      </c>
      <c r="H36" s="2">
        <v>79.33</v>
      </c>
      <c r="I36" s="2">
        <v>0</v>
      </c>
      <c r="J36" s="2">
        <v>0</v>
      </c>
      <c r="K36" s="2">
        <v>0</v>
      </c>
      <c r="L36" s="2">
        <f>I36+J36+K36</f>
        <v>0</v>
      </c>
      <c r="M36" s="2"/>
      <c r="N36" s="2"/>
      <c r="O36" s="2">
        <v>79.33</v>
      </c>
      <c r="P36" s="2">
        <v>7030360296</v>
      </c>
    </row>
    <row r="37" spans="1:16" x14ac:dyDescent="0.25">
      <c r="A37" s="1">
        <v>23</v>
      </c>
      <c r="B37" s="2">
        <v>6</v>
      </c>
      <c r="C37" s="2" t="s">
        <v>72</v>
      </c>
      <c r="D37" s="3" t="s">
        <v>73</v>
      </c>
      <c r="E37" s="2" t="s">
        <v>3</v>
      </c>
      <c r="F37" s="2" t="s">
        <v>1</v>
      </c>
      <c r="G37" s="2">
        <v>72.33</v>
      </c>
      <c r="H37" s="2">
        <v>73.900000000000006</v>
      </c>
      <c r="I37" s="2">
        <v>0</v>
      </c>
      <c r="J37" s="2">
        <v>0</v>
      </c>
      <c r="K37" s="2">
        <v>0</v>
      </c>
      <c r="L37" s="2">
        <f>I37+J37+K37</f>
        <v>0</v>
      </c>
      <c r="M37" s="2"/>
      <c r="N37" s="2"/>
      <c r="O37" s="2">
        <v>73.900000000000006</v>
      </c>
      <c r="P37" s="2">
        <v>9898417811</v>
      </c>
    </row>
    <row r="38" spans="1:16" x14ac:dyDescent="0.25">
      <c r="A38" s="1">
        <v>24</v>
      </c>
      <c r="B38" s="2">
        <v>7</v>
      </c>
      <c r="C38" s="2" t="s">
        <v>82</v>
      </c>
      <c r="D38" s="3" t="s">
        <v>83</v>
      </c>
      <c r="E38" s="2" t="s">
        <v>0</v>
      </c>
      <c r="F38" s="2" t="s">
        <v>29</v>
      </c>
      <c r="G38" s="2">
        <v>88</v>
      </c>
      <c r="H38" s="2">
        <v>69.77</v>
      </c>
      <c r="I38" s="2">
        <v>0</v>
      </c>
      <c r="J38" s="2">
        <v>0</v>
      </c>
      <c r="K38" s="2">
        <v>0</v>
      </c>
      <c r="L38" s="2">
        <f>I38+J38+K38</f>
        <v>0</v>
      </c>
      <c r="M38" s="2"/>
      <c r="N38" s="2"/>
      <c r="O38" s="2">
        <v>69.77</v>
      </c>
      <c r="P38" s="2">
        <v>7350720765</v>
      </c>
    </row>
    <row r="39" spans="1:16" x14ac:dyDescent="0.25">
      <c r="A39" s="1">
        <v>25</v>
      </c>
      <c r="B39" s="2">
        <v>8</v>
      </c>
      <c r="C39" s="2" t="s">
        <v>70</v>
      </c>
      <c r="D39" s="3" t="s">
        <v>71</v>
      </c>
      <c r="E39" s="2" t="s">
        <v>0</v>
      </c>
      <c r="F39" s="2" t="s">
        <v>31</v>
      </c>
      <c r="G39" s="2">
        <v>66.8</v>
      </c>
      <c r="H39" s="2">
        <v>66.91</v>
      </c>
      <c r="I39" s="2">
        <v>0</v>
      </c>
      <c r="J39" s="2">
        <v>0</v>
      </c>
      <c r="K39" s="2">
        <v>0</v>
      </c>
      <c r="L39" s="2">
        <f t="shared" si="0"/>
        <v>0</v>
      </c>
      <c r="M39" s="2"/>
      <c r="N39" s="2"/>
      <c r="O39" s="2">
        <v>66.91</v>
      </c>
      <c r="P39" s="2">
        <v>9356944461</v>
      </c>
    </row>
    <row r="40" spans="1:16" s="4" customFormat="1" ht="24" customHeight="1" x14ac:dyDescent="0.25">
      <c r="A40" s="11" t="s">
        <v>8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s="4" customFormat="1" ht="22.5" customHeight="1" x14ac:dyDescent="0.25">
      <c r="A41" s="9" t="s">
        <v>153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x14ac:dyDescent="0.25">
      <c r="A42" s="1">
        <v>26</v>
      </c>
      <c r="B42" s="2">
        <v>1</v>
      </c>
      <c r="C42" s="2" t="s">
        <v>110</v>
      </c>
      <c r="D42" s="3" t="s">
        <v>111</v>
      </c>
      <c r="E42" s="2" t="s">
        <v>0</v>
      </c>
      <c r="F42" s="2" t="s">
        <v>1</v>
      </c>
      <c r="G42" s="2">
        <v>74.599999999999994</v>
      </c>
      <c r="H42" s="2">
        <v>53.83</v>
      </c>
      <c r="I42" s="2">
        <v>35</v>
      </c>
      <c r="J42" s="2">
        <v>55</v>
      </c>
      <c r="K42" s="2">
        <v>50</v>
      </c>
      <c r="L42" s="2">
        <f>I42+J42+K42</f>
        <v>140</v>
      </c>
      <c r="M42" s="2">
        <v>85.057155600000002</v>
      </c>
      <c r="N42" s="2"/>
      <c r="O42" s="2">
        <v>85.057155600000002</v>
      </c>
      <c r="P42" s="2">
        <v>8830652081</v>
      </c>
    </row>
    <row r="43" spans="1:16" x14ac:dyDescent="0.25">
      <c r="A43" s="1">
        <v>27</v>
      </c>
      <c r="B43" s="2">
        <v>2</v>
      </c>
      <c r="C43" s="2" t="s">
        <v>98</v>
      </c>
      <c r="D43" s="3" t="s">
        <v>99</v>
      </c>
      <c r="E43" s="2" t="s">
        <v>0</v>
      </c>
      <c r="F43" s="2" t="s">
        <v>28</v>
      </c>
      <c r="G43" s="2">
        <v>71.8</v>
      </c>
      <c r="H43" s="2">
        <v>55.67</v>
      </c>
      <c r="I43" s="2">
        <v>42</v>
      </c>
      <c r="J43" s="2">
        <v>47</v>
      </c>
      <c r="K43" s="2">
        <v>47</v>
      </c>
      <c r="L43" s="2">
        <f>I43+J43+K43</f>
        <v>136</v>
      </c>
      <c r="M43" s="2">
        <v>82.373669699999994</v>
      </c>
      <c r="N43" s="2"/>
      <c r="O43" s="2">
        <v>82.373669699999994</v>
      </c>
      <c r="P43" s="2">
        <v>8767288607</v>
      </c>
    </row>
    <row r="44" spans="1:16" x14ac:dyDescent="0.25">
      <c r="A44" s="1">
        <v>28</v>
      </c>
      <c r="B44" s="2">
        <v>3</v>
      </c>
      <c r="C44" s="2" t="s">
        <v>120</v>
      </c>
      <c r="D44" s="3" t="s">
        <v>121</v>
      </c>
      <c r="E44" s="2" t="s">
        <v>3</v>
      </c>
      <c r="F44" s="2" t="s">
        <v>122</v>
      </c>
      <c r="G44" s="2">
        <v>87</v>
      </c>
      <c r="H44" s="2">
        <v>55.5</v>
      </c>
      <c r="I44" s="2">
        <v>40</v>
      </c>
      <c r="J44" s="2">
        <v>53</v>
      </c>
      <c r="K44" s="2">
        <v>44</v>
      </c>
      <c r="L44" s="2">
        <f>I44+J44+K44</f>
        <v>137</v>
      </c>
      <c r="M44" s="2">
        <v>71.660762700000006</v>
      </c>
      <c r="N44" s="2"/>
      <c r="O44" s="2">
        <v>71.660762700000006</v>
      </c>
      <c r="P44" s="2">
        <v>8080402164</v>
      </c>
    </row>
    <row r="45" spans="1:16" x14ac:dyDescent="0.25">
      <c r="A45" s="1">
        <v>29</v>
      </c>
      <c r="B45" s="2">
        <v>4</v>
      </c>
      <c r="C45" s="2" t="s">
        <v>96</v>
      </c>
      <c r="D45" s="3" t="s">
        <v>97</v>
      </c>
      <c r="E45" s="2" t="s">
        <v>3</v>
      </c>
      <c r="F45" s="2" t="s">
        <v>31</v>
      </c>
      <c r="G45" s="2">
        <v>72.400000000000006</v>
      </c>
      <c r="H45" s="2">
        <v>51.67</v>
      </c>
      <c r="I45" s="2">
        <v>45</v>
      </c>
      <c r="J45" s="2">
        <v>49</v>
      </c>
      <c r="K45" s="2">
        <v>48</v>
      </c>
      <c r="L45" s="2">
        <f>I45+J45+K45</f>
        <v>142</v>
      </c>
      <c r="M45" s="2">
        <v>57.013340700000001</v>
      </c>
      <c r="N45" s="2"/>
      <c r="O45" s="2">
        <v>57.013340700000001</v>
      </c>
      <c r="P45" s="2">
        <v>9689228701</v>
      </c>
    </row>
    <row r="46" spans="1:16" x14ac:dyDescent="0.25">
      <c r="A46" s="1">
        <v>30</v>
      </c>
      <c r="B46" s="2">
        <v>5</v>
      </c>
      <c r="C46" s="2" t="s">
        <v>84</v>
      </c>
      <c r="D46" s="3" t="s">
        <v>85</v>
      </c>
      <c r="E46" s="2" t="s">
        <v>0</v>
      </c>
      <c r="F46" s="2" t="s">
        <v>31</v>
      </c>
      <c r="G46" s="2">
        <v>71.2</v>
      </c>
      <c r="H46" s="2">
        <v>62.67</v>
      </c>
      <c r="I46" s="2">
        <v>54</v>
      </c>
      <c r="J46" s="2">
        <v>62</v>
      </c>
      <c r="K46" s="2">
        <v>50</v>
      </c>
      <c r="L46" s="2">
        <f t="shared" si="0"/>
        <v>166</v>
      </c>
      <c r="M46" s="2">
        <v>40.682205400000001</v>
      </c>
      <c r="N46" s="2">
        <v>25.354604299999998</v>
      </c>
      <c r="O46" s="2">
        <v>40.682205400000001</v>
      </c>
      <c r="P46" s="2">
        <v>9172397376</v>
      </c>
    </row>
    <row r="47" spans="1:16" x14ac:dyDescent="0.25">
      <c r="A47" s="1">
        <v>31</v>
      </c>
      <c r="B47" s="2">
        <v>6</v>
      </c>
      <c r="C47" s="2" t="s">
        <v>114</v>
      </c>
      <c r="D47" s="3" t="s">
        <v>115</v>
      </c>
      <c r="E47" s="2" t="s">
        <v>0</v>
      </c>
      <c r="F47" s="2" t="s">
        <v>31</v>
      </c>
      <c r="G47" s="2">
        <v>83.2</v>
      </c>
      <c r="H47" s="2">
        <v>80.8</v>
      </c>
      <c r="I47" s="2">
        <v>0</v>
      </c>
      <c r="J47" s="2">
        <v>0</v>
      </c>
      <c r="K47" s="2">
        <v>0</v>
      </c>
      <c r="L47" s="2">
        <f>I47+J47+K47</f>
        <v>0</v>
      </c>
      <c r="M47" s="2"/>
      <c r="N47" s="2"/>
      <c r="O47" s="2">
        <v>80.8</v>
      </c>
      <c r="P47" s="2">
        <v>7066797694</v>
      </c>
    </row>
    <row r="48" spans="1:16" x14ac:dyDescent="0.25">
      <c r="A48" s="1">
        <v>32</v>
      </c>
      <c r="B48" s="2">
        <v>7</v>
      </c>
      <c r="C48" s="2" t="s">
        <v>100</v>
      </c>
      <c r="D48" s="3" t="s">
        <v>101</v>
      </c>
      <c r="E48" s="2" t="s">
        <v>3</v>
      </c>
      <c r="F48" s="2" t="s">
        <v>1</v>
      </c>
      <c r="G48" s="2">
        <v>89.4</v>
      </c>
      <c r="H48" s="2">
        <v>72.23</v>
      </c>
      <c r="I48" s="2">
        <v>0</v>
      </c>
      <c r="J48" s="2">
        <v>0</v>
      </c>
      <c r="K48" s="2">
        <v>0</v>
      </c>
      <c r="L48" s="2">
        <f t="shared" si="0"/>
        <v>0</v>
      </c>
      <c r="M48" s="2"/>
      <c r="N48" s="2"/>
      <c r="O48" s="2">
        <v>72.23</v>
      </c>
      <c r="P48" s="2">
        <v>8888228081</v>
      </c>
    </row>
    <row r="49" spans="1:16" x14ac:dyDescent="0.25">
      <c r="A49" s="1">
        <v>33</v>
      </c>
      <c r="B49" s="2">
        <v>8</v>
      </c>
      <c r="C49" s="2" t="s">
        <v>116</v>
      </c>
      <c r="D49" s="3" t="s">
        <v>117</v>
      </c>
      <c r="E49" s="2" t="s">
        <v>0</v>
      </c>
      <c r="F49" s="2" t="s">
        <v>1</v>
      </c>
      <c r="G49" s="2">
        <v>70.8</v>
      </c>
      <c r="H49" s="2">
        <v>69.349999999999994</v>
      </c>
      <c r="I49" s="2">
        <v>0</v>
      </c>
      <c r="J49" s="2">
        <v>0</v>
      </c>
      <c r="K49" s="2">
        <v>0</v>
      </c>
      <c r="L49" s="2">
        <f>I49+J49+K49</f>
        <v>0</v>
      </c>
      <c r="M49" s="2"/>
      <c r="N49" s="2"/>
      <c r="O49" s="2">
        <v>69.349999999999994</v>
      </c>
      <c r="P49" s="2">
        <v>9970512473</v>
      </c>
    </row>
    <row r="50" spans="1:16" x14ac:dyDescent="0.25">
      <c r="A50" s="1">
        <v>34</v>
      </c>
      <c r="B50" s="2">
        <v>9</v>
      </c>
      <c r="C50" s="2" t="s">
        <v>104</v>
      </c>
      <c r="D50" s="3" t="s">
        <v>105</v>
      </c>
      <c r="E50" s="2" t="s">
        <v>0</v>
      </c>
      <c r="F50" s="2" t="s">
        <v>31</v>
      </c>
      <c r="G50" s="2">
        <v>56</v>
      </c>
      <c r="H50" s="2">
        <v>68.260000000000005</v>
      </c>
      <c r="I50" s="2">
        <v>0</v>
      </c>
      <c r="J50" s="2">
        <v>0</v>
      </c>
      <c r="K50" s="2">
        <v>0</v>
      </c>
      <c r="L50" s="2">
        <f t="shared" si="0"/>
        <v>0</v>
      </c>
      <c r="M50" s="2"/>
      <c r="N50" s="2"/>
      <c r="O50" s="2">
        <v>68.260000000000005</v>
      </c>
      <c r="P50" s="2">
        <v>9960817241</v>
      </c>
    </row>
    <row r="51" spans="1:16" x14ac:dyDescent="0.25">
      <c r="A51" s="1">
        <v>35</v>
      </c>
      <c r="B51" s="2">
        <v>10</v>
      </c>
      <c r="C51" s="2" t="s">
        <v>108</v>
      </c>
      <c r="D51" s="3" t="s">
        <v>109</v>
      </c>
      <c r="E51" s="2" t="s">
        <v>0</v>
      </c>
      <c r="F51" s="2" t="s">
        <v>1</v>
      </c>
      <c r="G51" s="2">
        <v>83.2</v>
      </c>
      <c r="H51" s="2">
        <v>66.41</v>
      </c>
      <c r="I51" s="2">
        <v>0</v>
      </c>
      <c r="J51" s="2">
        <v>0</v>
      </c>
      <c r="K51" s="2">
        <v>0</v>
      </c>
      <c r="L51" s="2">
        <f t="shared" si="0"/>
        <v>0</v>
      </c>
      <c r="M51" s="2"/>
      <c r="N51" s="2"/>
      <c r="O51" s="2">
        <v>66.41</v>
      </c>
      <c r="P51" s="2">
        <v>7249623066</v>
      </c>
    </row>
    <row r="52" spans="1:16" s="4" customFormat="1" ht="24" customHeight="1" x14ac:dyDescent="0.25">
      <c r="A52" s="11" t="s">
        <v>8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 s="4" customFormat="1" ht="22.5" customHeight="1" x14ac:dyDescent="0.25">
      <c r="A53" s="9" t="s">
        <v>155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1:16" x14ac:dyDescent="0.25">
      <c r="A54" s="1">
        <v>36</v>
      </c>
      <c r="B54" s="2">
        <v>1</v>
      </c>
      <c r="C54" s="2" t="s">
        <v>86</v>
      </c>
      <c r="D54" s="3" t="s">
        <v>87</v>
      </c>
      <c r="E54" s="2" t="s">
        <v>0</v>
      </c>
      <c r="F54" s="2" t="s">
        <v>4</v>
      </c>
      <c r="G54" s="2">
        <v>80</v>
      </c>
      <c r="H54" s="2">
        <v>52.5</v>
      </c>
      <c r="I54" s="2">
        <v>40</v>
      </c>
      <c r="J54" s="2">
        <v>51</v>
      </c>
      <c r="K54" s="2">
        <v>40</v>
      </c>
      <c r="L54" s="2">
        <f t="shared" ref="L54:L62" si="1">I54+J54+K54</f>
        <v>131</v>
      </c>
      <c r="M54" s="2">
        <v>79.027972000000005</v>
      </c>
      <c r="N54" s="2"/>
      <c r="O54" s="2">
        <v>79.027972000000005</v>
      </c>
      <c r="P54" s="2">
        <v>9226167490</v>
      </c>
    </row>
    <row r="55" spans="1:16" x14ac:dyDescent="0.25">
      <c r="A55" s="1">
        <v>37</v>
      </c>
      <c r="B55" s="2">
        <v>2</v>
      </c>
      <c r="C55" s="2" t="s">
        <v>118</v>
      </c>
      <c r="D55" s="3" t="s">
        <v>119</v>
      </c>
      <c r="E55" s="2" t="s">
        <v>3</v>
      </c>
      <c r="F55" s="2" t="s">
        <v>46</v>
      </c>
      <c r="G55" s="2">
        <v>84.2</v>
      </c>
      <c r="H55" s="2">
        <v>54.33</v>
      </c>
      <c r="I55" s="2">
        <v>44</v>
      </c>
      <c r="J55" s="2">
        <v>53</v>
      </c>
      <c r="K55" s="2">
        <v>42</v>
      </c>
      <c r="L55" s="2">
        <f t="shared" si="1"/>
        <v>139</v>
      </c>
      <c r="M55" s="2">
        <v>74.009497199999998</v>
      </c>
      <c r="N55" s="2">
        <v>65.254907500000002</v>
      </c>
      <c r="O55" s="2">
        <v>74.009497199999998</v>
      </c>
      <c r="P55" s="2">
        <v>9999920561</v>
      </c>
    </row>
    <row r="56" spans="1:16" x14ac:dyDescent="0.25">
      <c r="A56" s="1">
        <v>38</v>
      </c>
      <c r="B56" s="2">
        <v>3</v>
      </c>
      <c r="C56" s="2" t="s">
        <v>102</v>
      </c>
      <c r="D56" s="3" t="s">
        <v>103</v>
      </c>
      <c r="E56" s="2" t="s">
        <v>0</v>
      </c>
      <c r="F56" s="2" t="s">
        <v>1</v>
      </c>
      <c r="G56" s="2">
        <v>71.599999999999994</v>
      </c>
      <c r="H56" s="2">
        <v>54.83</v>
      </c>
      <c r="I56" s="2">
        <v>47</v>
      </c>
      <c r="J56" s="2">
        <v>49</v>
      </c>
      <c r="K56" s="2">
        <v>56</v>
      </c>
      <c r="L56" s="2">
        <f t="shared" si="1"/>
        <v>152</v>
      </c>
      <c r="M56" s="2">
        <v>73.134796199999997</v>
      </c>
      <c r="N56" s="2"/>
      <c r="O56" s="2">
        <v>73.134796199999997</v>
      </c>
      <c r="P56" s="2">
        <v>8600366970</v>
      </c>
    </row>
    <row r="57" spans="1:16" x14ac:dyDescent="0.25">
      <c r="A57" s="1">
        <v>39</v>
      </c>
      <c r="B57" s="2">
        <v>4</v>
      </c>
      <c r="C57" s="2" t="s">
        <v>112</v>
      </c>
      <c r="D57" s="3" t="s">
        <v>113</v>
      </c>
      <c r="E57" s="2" t="s">
        <v>0</v>
      </c>
      <c r="F57" s="2" t="s">
        <v>1</v>
      </c>
      <c r="G57" s="2">
        <v>83.6</v>
      </c>
      <c r="H57" s="2">
        <v>64.83</v>
      </c>
      <c r="I57" s="2">
        <v>58</v>
      </c>
      <c r="J57" s="2">
        <v>70</v>
      </c>
      <c r="K57" s="2">
        <v>66</v>
      </c>
      <c r="L57" s="2">
        <f t="shared" si="1"/>
        <v>194</v>
      </c>
      <c r="M57" s="2">
        <v>43.031472999999998</v>
      </c>
      <c r="N57" s="2"/>
      <c r="O57" s="2">
        <v>43.031472999999998</v>
      </c>
      <c r="P57" s="2">
        <v>8788310307</v>
      </c>
    </row>
    <row r="58" spans="1:16" x14ac:dyDescent="0.25">
      <c r="A58" s="1">
        <v>40</v>
      </c>
      <c r="B58" s="2">
        <v>5</v>
      </c>
      <c r="C58" s="2" t="s">
        <v>106</v>
      </c>
      <c r="D58" s="3" t="s">
        <v>107</v>
      </c>
      <c r="E58" s="2" t="s">
        <v>0</v>
      </c>
      <c r="F58" s="2" t="s">
        <v>1</v>
      </c>
      <c r="G58" s="2">
        <v>83.2</v>
      </c>
      <c r="H58" s="2">
        <v>59.33</v>
      </c>
      <c r="I58" s="2">
        <v>43</v>
      </c>
      <c r="J58" s="2">
        <v>54</v>
      </c>
      <c r="K58" s="2">
        <v>43</v>
      </c>
      <c r="L58" s="2">
        <f t="shared" si="1"/>
        <v>140</v>
      </c>
      <c r="M58" s="2">
        <v>39.334420100000003</v>
      </c>
      <c r="N58" s="2">
        <v>7.9152376000000002</v>
      </c>
      <c r="O58" s="2">
        <v>39.334420100000003</v>
      </c>
      <c r="P58" s="2">
        <v>8308727711</v>
      </c>
    </row>
    <row r="59" spans="1:16" x14ac:dyDescent="0.25">
      <c r="A59" s="1">
        <v>41</v>
      </c>
      <c r="B59" s="2">
        <v>6</v>
      </c>
      <c r="C59" s="2" t="s">
        <v>90</v>
      </c>
      <c r="D59" s="3" t="s">
        <v>91</v>
      </c>
      <c r="E59" s="2" t="s">
        <v>0</v>
      </c>
      <c r="F59" s="2" t="s">
        <v>1</v>
      </c>
      <c r="G59" s="2">
        <v>92</v>
      </c>
      <c r="H59" s="2">
        <v>52</v>
      </c>
      <c r="I59" s="2">
        <v>38</v>
      </c>
      <c r="J59" s="2">
        <v>50</v>
      </c>
      <c r="K59" s="2">
        <v>43</v>
      </c>
      <c r="L59" s="2">
        <f t="shared" si="1"/>
        <v>131</v>
      </c>
      <c r="M59" s="2">
        <v>28.199407399999998</v>
      </c>
      <c r="N59" s="2"/>
      <c r="O59" s="2">
        <v>28.199407399999998</v>
      </c>
      <c r="P59" s="2">
        <v>7620563506</v>
      </c>
    </row>
    <row r="60" spans="1:16" x14ac:dyDescent="0.25">
      <c r="A60" s="1">
        <v>42</v>
      </c>
      <c r="B60" s="2">
        <v>7</v>
      </c>
      <c r="C60" s="2" t="s">
        <v>92</v>
      </c>
      <c r="D60" s="3" t="s">
        <v>93</v>
      </c>
      <c r="E60" s="2" t="s">
        <v>0</v>
      </c>
      <c r="F60" s="2" t="s">
        <v>4</v>
      </c>
      <c r="G60" s="2">
        <v>88.8</v>
      </c>
      <c r="H60" s="2">
        <v>56.33</v>
      </c>
      <c r="I60" s="2">
        <v>40</v>
      </c>
      <c r="J60" s="2">
        <v>60</v>
      </c>
      <c r="K60" s="2">
        <v>35</v>
      </c>
      <c r="L60" s="2">
        <f t="shared" si="1"/>
        <v>135</v>
      </c>
      <c r="M60" s="2">
        <v>25.4741362</v>
      </c>
      <c r="N60" s="2"/>
      <c r="O60" s="2">
        <v>25.4741362</v>
      </c>
      <c r="P60" s="2">
        <v>9975881808</v>
      </c>
    </row>
    <row r="61" spans="1:16" x14ac:dyDescent="0.25">
      <c r="A61" s="1">
        <v>43</v>
      </c>
      <c r="B61" s="2">
        <v>8</v>
      </c>
      <c r="C61" s="2" t="s">
        <v>88</v>
      </c>
      <c r="D61" s="3" t="s">
        <v>89</v>
      </c>
      <c r="E61" s="2" t="s">
        <v>3</v>
      </c>
      <c r="F61" s="2" t="s">
        <v>51</v>
      </c>
      <c r="G61" s="2">
        <v>77</v>
      </c>
      <c r="H61" s="2">
        <v>53.17</v>
      </c>
      <c r="I61" s="2">
        <v>36</v>
      </c>
      <c r="J61" s="2">
        <v>39</v>
      </c>
      <c r="K61" s="2">
        <v>47</v>
      </c>
      <c r="L61" s="2">
        <f t="shared" si="1"/>
        <v>122</v>
      </c>
      <c r="M61" s="2">
        <v>14.7567322</v>
      </c>
      <c r="N61" s="2">
        <v>8.2000650999999998</v>
      </c>
      <c r="O61" s="2">
        <v>14.7567322</v>
      </c>
      <c r="P61" s="2">
        <v>7798969914</v>
      </c>
    </row>
    <row r="62" spans="1:16" x14ac:dyDescent="0.25">
      <c r="A62" s="1">
        <v>44</v>
      </c>
      <c r="B62" s="2">
        <v>9</v>
      </c>
      <c r="C62" s="2" t="s">
        <v>94</v>
      </c>
      <c r="D62" s="3" t="s">
        <v>95</v>
      </c>
      <c r="E62" s="2" t="s">
        <v>0</v>
      </c>
      <c r="F62" s="2" t="s">
        <v>2</v>
      </c>
      <c r="G62" s="2">
        <v>61.8</v>
      </c>
      <c r="H62" s="2">
        <v>45.17</v>
      </c>
      <c r="I62" s="2">
        <v>37</v>
      </c>
      <c r="J62" s="2">
        <v>38</v>
      </c>
      <c r="K62" s="2">
        <v>41</v>
      </c>
      <c r="L62" s="2">
        <f t="shared" si="1"/>
        <v>116</v>
      </c>
      <c r="M62" s="2">
        <v>7.8234925999999998</v>
      </c>
      <c r="N62" s="2">
        <v>24.979841100000002</v>
      </c>
      <c r="O62" s="2">
        <v>7.8234925999999998</v>
      </c>
      <c r="P62" s="2">
        <v>9742007386</v>
      </c>
    </row>
    <row r="63" spans="1:16" s="4" customFormat="1" ht="24" customHeight="1" x14ac:dyDescent="0.25">
      <c r="A63" s="11" t="s">
        <v>9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6" s="4" customFormat="1" ht="22.5" customHeight="1" x14ac:dyDescent="0.25">
      <c r="A64" s="9" t="s">
        <v>153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1:16" x14ac:dyDescent="0.25">
      <c r="A65" s="1">
        <v>45</v>
      </c>
      <c r="B65" s="2">
        <v>1</v>
      </c>
      <c r="C65" s="2" t="s">
        <v>131</v>
      </c>
      <c r="D65" s="3" t="s">
        <v>132</v>
      </c>
      <c r="E65" s="2" t="s">
        <v>0</v>
      </c>
      <c r="F65" s="2" t="s">
        <v>1</v>
      </c>
      <c r="G65" s="2">
        <v>91.8</v>
      </c>
      <c r="H65" s="2">
        <v>82</v>
      </c>
      <c r="I65" s="2">
        <v>80</v>
      </c>
      <c r="J65" s="2">
        <v>73</v>
      </c>
      <c r="K65" s="2">
        <v>94</v>
      </c>
      <c r="L65" s="2">
        <f>I65+J65+K65</f>
        <v>247</v>
      </c>
      <c r="M65" s="2">
        <v>52.362232400000003</v>
      </c>
      <c r="N65" s="2">
        <v>43.921777200000001</v>
      </c>
      <c r="O65" s="2">
        <v>43.921777200000001</v>
      </c>
      <c r="P65" s="2">
        <v>9579405427</v>
      </c>
    </row>
    <row r="66" spans="1:16" x14ac:dyDescent="0.25">
      <c r="A66" s="1">
        <v>46</v>
      </c>
      <c r="B66" s="2">
        <v>2</v>
      </c>
      <c r="C66" s="2" t="s">
        <v>125</v>
      </c>
      <c r="D66" s="3" t="s">
        <v>126</v>
      </c>
      <c r="E66" s="2" t="s">
        <v>0</v>
      </c>
      <c r="F66" s="2" t="s">
        <v>1</v>
      </c>
      <c r="G66" s="2">
        <v>88.4</v>
      </c>
      <c r="H66" s="2">
        <v>54.33</v>
      </c>
      <c r="I66" s="2">
        <v>37</v>
      </c>
      <c r="J66" s="2">
        <v>50</v>
      </c>
      <c r="K66" s="2">
        <v>39</v>
      </c>
      <c r="L66" s="2">
        <f t="shared" si="0"/>
        <v>126</v>
      </c>
      <c r="M66" s="2">
        <v>36.226011999999997</v>
      </c>
      <c r="N66" s="2"/>
      <c r="O66" s="2">
        <v>36.226011999999997</v>
      </c>
      <c r="P66" s="2">
        <v>9730804474</v>
      </c>
    </row>
    <row r="67" spans="1:16" x14ac:dyDescent="0.25">
      <c r="A67" s="1">
        <v>47</v>
      </c>
      <c r="B67" s="2">
        <v>3</v>
      </c>
      <c r="C67" s="2" t="s">
        <v>141</v>
      </c>
      <c r="D67" s="3" t="s">
        <v>142</v>
      </c>
      <c r="E67" s="2" t="s">
        <v>0</v>
      </c>
      <c r="F67" s="2" t="s">
        <v>4</v>
      </c>
      <c r="G67" s="2">
        <v>69.599999999999994</v>
      </c>
      <c r="H67" s="2">
        <v>54.33</v>
      </c>
      <c r="I67" s="2">
        <v>46</v>
      </c>
      <c r="J67" s="2">
        <v>47</v>
      </c>
      <c r="K67" s="2">
        <v>42</v>
      </c>
      <c r="L67" s="2">
        <f>I67+J67+K67</f>
        <v>135</v>
      </c>
      <c r="M67" s="2">
        <v>9.0142807000000005</v>
      </c>
      <c r="N67" s="2"/>
      <c r="O67" s="2">
        <v>9.0142807000000005</v>
      </c>
      <c r="P67" s="2">
        <v>9881425549</v>
      </c>
    </row>
    <row r="68" spans="1:16" x14ac:dyDescent="0.25">
      <c r="A68" s="1">
        <v>48</v>
      </c>
      <c r="B68" s="2">
        <v>4</v>
      </c>
      <c r="C68" s="2" t="s">
        <v>133</v>
      </c>
      <c r="D68" s="3" t="s">
        <v>134</v>
      </c>
      <c r="E68" s="2" t="s">
        <v>3</v>
      </c>
      <c r="F68" s="2" t="s">
        <v>29</v>
      </c>
      <c r="G68" s="2">
        <v>89</v>
      </c>
      <c r="H68" s="2">
        <v>85.2</v>
      </c>
      <c r="I68" s="2">
        <v>0</v>
      </c>
      <c r="J68" s="2">
        <v>0</v>
      </c>
      <c r="K68" s="2">
        <v>0</v>
      </c>
      <c r="L68" s="2">
        <f t="shared" si="0"/>
        <v>0</v>
      </c>
      <c r="M68" s="2"/>
      <c r="N68" s="2"/>
      <c r="O68" s="2">
        <v>85.2</v>
      </c>
      <c r="P68" s="2">
        <v>9356218795</v>
      </c>
    </row>
    <row r="69" spans="1:16" x14ac:dyDescent="0.25">
      <c r="A69" s="1">
        <v>49</v>
      </c>
      <c r="B69" s="2">
        <v>5</v>
      </c>
      <c r="C69" s="2" t="s">
        <v>139</v>
      </c>
      <c r="D69" s="3" t="s">
        <v>140</v>
      </c>
      <c r="E69" s="2" t="s">
        <v>0</v>
      </c>
      <c r="F69" s="2" t="s">
        <v>1</v>
      </c>
      <c r="G69" s="2">
        <v>84.2</v>
      </c>
      <c r="H69" s="2">
        <v>82.94</v>
      </c>
      <c r="I69" s="2">
        <v>0</v>
      </c>
      <c r="J69" s="2">
        <v>0</v>
      </c>
      <c r="K69" s="2">
        <v>0</v>
      </c>
      <c r="L69" s="2">
        <f>I69+J69+K69</f>
        <v>0</v>
      </c>
      <c r="M69" s="2"/>
      <c r="N69" s="2"/>
      <c r="O69" s="2">
        <v>82.94</v>
      </c>
      <c r="P69" s="2">
        <v>8855013252</v>
      </c>
    </row>
    <row r="70" spans="1:16" x14ac:dyDescent="0.25">
      <c r="A70" s="1">
        <v>50</v>
      </c>
      <c r="B70" s="2">
        <v>6</v>
      </c>
      <c r="C70" s="2" t="s">
        <v>143</v>
      </c>
      <c r="D70" s="3" t="s">
        <v>144</v>
      </c>
      <c r="E70" s="2" t="s">
        <v>0</v>
      </c>
      <c r="F70" s="2" t="s">
        <v>1</v>
      </c>
      <c r="G70" s="2">
        <v>73.599999999999994</v>
      </c>
      <c r="H70" s="2">
        <v>82</v>
      </c>
      <c r="I70" s="2">
        <v>0</v>
      </c>
      <c r="J70" s="2">
        <v>0</v>
      </c>
      <c r="K70" s="2">
        <v>0</v>
      </c>
      <c r="L70" s="2">
        <f>I70+J70+K70</f>
        <v>0</v>
      </c>
      <c r="M70" s="2"/>
      <c r="N70" s="2"/>
      <c r="O70" s="2">
        <v>82</v>
      </c>
      <c r="P70" s="2">
        <v>7402011008</v>
      </c>
    </row>
    <row r="71" spans="1:16" x14ac:dyDescent="0.25">
      <c r="A71" s="1">
        <v>51</v>
      </c>
      <c r="B71" s="2">
        <v>7</v>
      </c>
      <c r="C71" s="2" t="s">
        <v>135</v>
      </c>
      <c r="D71" s="3" t="s">
        <v>136</v>
      </c>
      <c r="E71" s="2" t="s">
        <v>0</v>
      </c>
      <c r="F71" s="2" t="s">
        <v>1</v>
      </c>
      <c r="G71" s="2">
        <v>67.599999999999994</v>
      </c>
      <c r="H71" s="2">
        <v>74.180000000000007</v>
      </c>
      <c r="I71" s="2">
        <v>0</v>
      </c>
      <c r="J71" s="2">
        <v>0</v>
      </c>
      <c r="K71" s="2">
        <v>0</v>
      </c>
      <c r="L71" s="2">
        <f>I71+J71+K71</f>
        <v>0</v>
      </c>
      <c r="M71" s="2"/>
      <c r="N71" s="2"/>
      <c r="O71" s="2">
        <v>74.180000000000007</v>
      </c>
      <c r="P71" s="2">
        <v>7066504651</v>
      </c>
    </row>
    <row r="72" spans="1:16" x14ac:dyDescent="0.25">
      <c r="A72" s="1">
        <v>52</v>
      </c>
      <c r="B72" s="2">
        <v>8</v>
      </c>
      <c r="C72" s="2" t="s">
        <v>129</v>
      </c>
      <c r="D72" s="3" t="s">
        <v>130</v>
      </c>
      <c r="E72" s="2" t="s">
        <v>3</v>
      </c>
      <c r="F72" s="2" t="s">
        <v>4</v>
      </c>
      <c r="G72" s="2">
        <v>79.400000000000006</v>
      </c>
      <c r="H72" s="2">
        <v>68.819999999999993</v>
      </c>
      <c r="I72" s="2">
        <v>0</v>
      </c>
      <c r="J72" s="2">
        <v>0</v>
      </c>
      <c r="K72" s="2">
        <v>0</v>
      </c>
      <c r="L72" s="2">
        <f>I72+J72+K72</f>
        <v>0</v>
      </c>
      <c r="M72" s="2"/>
      <c r="N72" s="2"/>
      <c r="O72" s="2">
        <v>68.819999999999993</v>
      </c>
      <c r="P72" s="2">
        <v>9822565471</v>
      </c>
    </row>
    <row r="73" spans="1:16" x14ac:dyDescent="0.25">
      <c r="A73" s="1">
        <v>53</v>
      </c>
      <c r="B73" s="2">
        <v>9</v>
      </c>
      <c r="C73" s="2" t="s">
        <v>127</v>
      </c>
      <c r="D73" s="3" t="s">
        <v>128</v>
      </c>
      <c r="E73" s="2" t="s">
        <v>0</v>
      </c>
      <c r="F73" s="2" t="s">
        <v>1</v>
      </c>
      <c r="G73" s="2">
        <v>82.4</v>
      </c>
      <c r="H73" s="2">
        <v>67.88</v>
      </c>
      <c r="I73" s="2">
        <v>0</v>
      </c>
      <c r="J73" s="2">
        <v>0</v>
      </c>
      <c r="K73" s="2">
        <v>0</v>
      </c>
      <c r="L73" s="2">
        <f>I73+J73+K73</f>
        <v>0</v>
      </c>
      <c r="M73" s="2"/>
      <c r="N73" s="2"/>
      <c r="O73" s="2">
        <v>67.88</v>
      </c>
      <c r="P73" s="2">
        <v>9359560071</v>
      </c>
    </row>
    <row r="74" spans="1:16" s="4" customFormat="1" ht="24" customHeight="1" x14ac:dyDescent="0.25">
      <c r="A74" s="11" t="s">
        <v>9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1:16" s="4" customFormat="1" ht="22.5" customHeight="1" x14ac:dyDescent="0.25">
      <c r="A75" s="9" t="s">
        <v>154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spans="1:16" x14ac:dyDescent="0.25">
      <c r="A76" s="1">
        <v>54</v>
      </c>
      <c r="B76" s="2">
        <v>1</v>
      </c>
      <c r="C76" s="2" t="s">
        <v>145</v>
      </c>
      <c r="D76" s="3" t="s">
        <v>146</v>
      </c>
      <c r="E76" s="2" t="s">
        <v>0</v>
      </c>
      <c r="F76" s="2" t="s">
        <v>29</v>
      </c>
      <c r="G76" s="2">
        <v>75.599999999999994</v>
      </c>
      <c r="H76" s="2">
        <v>55.25</v>
      </c>
      <c r="I76" s="2">
        <v>53</v>
      </c>
      <c r="J76" s="2">
        <v>51</v>
      </c>
      <c r="K76" s="2">
        <v>47</v>
      </c>
      <c r="L76" s="2">
        <f>I76+J76+K76</f>
        <v>151</v>
      </c>
      <c r="M76" s="2">
        <v>14.0716041</v>
      </c>
      <c r="N76" s="2">
        <v>59.505000600000002</v>
      </c>
      <c r="O76" s="2">
        <v>14.0716041</v>
      </c>
      <c r="P76" s="2">
        <v>9307666242</v>
      </c>
    </row>
    <row r="77" spans="1:16" x14ac:dyDescent="0.25">
      <c r="A77" s="1">
        <v>55</v>
      </c>
      <c r="B77" s="2">
        <v>2</v>
      </c>
      <c r="C77" s="2" t="s">
        <v>137</v>
      </c>
      <c r="D77" s="3" t="s">
        <v>138</v>
      </c>
      <c r="E77" s="2" t="s">
        <v>0</v>
      </c>
      <c r="F77" s="2" t="s">
        <v>1</v>
      </c>
      <c r="G77" s="2">
        <v>71.400000000000006</v>
      </c>
      <c r="H77" s="2">
        <v>57</v>
      </c>
      <c r="I77" s="2">
        <v>36</v>
      </c>
      <c r="J77" s="2">
        <v>39</v>
      </c>
      <c r="K77" s="2">
        <v>35</v>
      </c>
      <c r="L77" s="2">
        <f t="shared" si="0"/>
        <v>110</v>
      </c>
      <c r="M77" s="2">
        <v>13.950947899999999</v>
      </c>
      <c r="N77" s="2"/>
      <c r="O77" s="2">
        <v>13.950947899999999</v>
      </c>
      <c r="P77" s="2">
        <v>8767537093</v>
      </c>
    </row>
    <row r="78" spans="1:16" x14ac:dyDescent="0.25">
      <c r="A78" s="1">
        <v>56</v>
      </c>
      <c r="B78" s="2">
        <v>3</v>
      </c>
      <c r="C78" s="2" t="s">
        <v>123</v>
      </c>
      <c r="D78" s="3" t="s">
        <v>124</v>
      </c>
      <c r="E78" s="2" t="s">
        <v>0</v>
      </c>
      <c r="F78" s="2" t="s">
        <v>1</v>
      </c>
      <c r="G78" s="2">
        <v>79.8</v>
      </c>
      <c r="H78" s="2">
        <v>52.5</v>
      </c>
      <c r="I78" s="2">
        <v>50</v>
      </c>
      <c r="J78" s="2">
        <v>46</v>
      </c>
      <c r="K78" s="2">
        <v>41</v>
      </c>
      <c r="L78" s="2">
        <f>I78+J78+K78</f>
        <v>137</v>
      </c>
      <c r="M78" s="2">
        <v>2.6996937999999999</v>
      </c>
      <c r="N78" s="2"/>
      <c r="O78" s="2">
        <v>2.6996937999999999</v>
      </c>
      <c r="P78" s="2">
        <v>9834026699</v>
      </c>
    </row>
    <row r="79" spans="1:16" s="4" customFormat="1" ht="24" customHeight="1" x14ac:dyDescent="0.25">
      <c r="A79" s="11" t="s">
        <v>151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1:16" s="4" customFormat="1" ht="22.5" customHeight="1" x14ac:dyDescent="0.25">
      <c r="A80" s="9" t="s">
        <v>153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1:16" x14ac:dyDescent="0.25">
      <c r="A81" s="1">
        <v>57</v>
      </c>
      <c r="B81" s="2">
        <v>1</v>
      </c>
      <c r="C81" s="2" t="s">
        <v>149</v>
      </c>
      <c r="D81" s="3" t="s">
        <v>150</v>
      </c>
      <c r="E81" s="2" t="s">
        <v>0</v>
      </c>
      <c r="F81" s="2" t="s">
        <v>122</v>
      </c>
      <c r="G81" s="2">
        <v>76.400000000000006</v>
      </c>
      <c r="H81" s="2">
        <v>49.33</v>
      </c>
      <c r="I81" s="2">
        <v>35</v>
      </c>
      <c r="J81" s="2">
        <v>42</v>
      </c>
      <c r="K81" s="2">
        <v>48</v>
      </c>
      <c r="L81" s="2">
        <f>I81+J81+K81</f>
        <v>125</v>
      </c>
      <c r="M81" s="2">
        <v>49.154089200000001</v>
      </c>
      <c r="N81" s="2"/>
      <c r="O81" s="2">
        <v>49.154089200000001</v>
      </c>
      <c r="P81" s="2">
        <v>8799820294</v>
      </c>
    </row>
    <row r="82" spans="1:16" x14ac:dyDescent="0.25">
      <c r="A82" s="1">
        <v>58</v>
      </c>
      <c r="B82" s="2">
        <v>2</v>
      </c>
      <c r="C82" s="2" t="s">
        <v>147</v>
      </c>
      <c r="D82" s="3" t="s">
        <v>148</v>
      </c>
      <c r="E82" s="2" t="s">
        <v>0</v>
      </c>
      <c r="F82" s="2" t="s">
        <v>29</v>
      </c>
      <c r="G82" s="2">
        <v>71.8</v>
      </c>
      <c r="H82" s="2">
        <v>51.17</v>
      </c>
      <c r="I82" s="2">
        <v>41</v>
      </c>
      <c r="J82" s="2">
        <v>48</v>
      </c>
      <c r="K82" s="2">
        <v>41</v>
      </c>
      <c r="L82" s="2">
        <f t="shared" si="0"/>
        <v>130</v>
      </c>
      <c r="M82" s="2">
        <v>16.523363199999999</v>
      </c>
      <c r="N82" s="2"/>
      <c r="O82" s="2">
        <v>16.523363199999999</v>
      </c>
      <c r="P82" s="2">
        <v>9322972558</v>
      </c>
    </row>
  </sheetData>
  <mergeCells count="23">
    <mergeCell ref="A30:P30"/>
    <mergeCell ref="A1:P1"/>
    <mergeCell ref="A2:P2"/>
    <mergeCell ref="A3:P3"/>
    <mergeCell ref="A4:P4"/>
    <mergeCell ref="A5:P5"/>
    <mergeCell ref="A8:P8"/>
    <mergeCell ref="A9:P9"/>
    <mergeCell ref="A13:P13"/>
    <mergeCell ref="A14:P14"/>
    <mergeCell ref="A22:P22"/>
    <mergeCell ref="A23:P23"/>
    <mergeCell ref="A31:P31"/>
    <mergeCell ref="A40:P40"/>
    <mergeCell ref="A41:P41"/>
    <mergeCell ref="A63:P63"/>
    <mergeCell ref="A64:P64"/>
    <mergeCell ref="A75:P75"/>
    <mergeCell ref="A79:P79"/>
    <mergeCell ref="A80:P80"/>
    <mergeCell ref="A52:P52"/>
    <mergeCell ref="A53:P53"/>
    <mergeCell ref="A74:P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MQ &amp; IL 2025-26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2026-04-23T08:30:48Z</dcterms:modified>
</cp:coreProperties>
</file>